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6605" windowHeight="8445" tabRatio="550" activeTab="1"/>
  </bookViews>
  <sheets>
    <sheet name="Oficiais" sheetId="1" r:id="rId1"/>
    <sheet name="Praças" sheetId="4" r:id="rId2"/>
    <sheet name="Demais dados" sheetId="2" r:id="rId3"/>
  </sheets>
  <calcPr calcId="124519"/>
</workbook>
</file>

<file path=xl/calcChain.xml><?xml version="1.0" encoding="utf-8"?>
<calcChain xmlns="http://schemas.openxmlformats.org/spreadsheetml/2006/main">
  <c r="I23" i="4"/>
  <c r="E24"/>
  <c r="D24"/>
  <c r="C24"/>
  <c r="H24" s="1"/>
  <c r="I20"/>
  <c r="I17"/>
  <c r="I14"/>
  <c r="I11"/>
  <c r="I8"/>
  <c r="I5"/>
  <c r="H6"/>
  <c r="H7"/>
  <c r="H8"/>
  <c r="H9"/>
  <c r="H10"/>
  <c r="H11"/>
  <c r="H12"/>
  <c r="H13"/>
  <c r="H14"/>
  <c r="H15"/>
  <c r="H16"/>
  <c r="H17"/>
  <c r="H18"/>
  <c r="H19"/>
  <c r="H20"/>
  <c r="H21"/>
  <c r="H22"/>
  <c r="H5"/>
  <c r="G6"/>
  <c r="G7"/>
  <c r="G8"/>
  <c r="G9"/>
  <c r="G10"/>
  <c r="G11"/>
  <c r="G12"/>
  <c r="G13"/>
  <c r="G14"/>
  <c r="G15"/>
  <c r="G16"/>
  <c r="G17"/>
  <c r="G18"/>
  <c r="G19"/>
  <c r="G20"/>
  <c r="G21"/>
  <c r="G22"/>
  <c r="G5"/>
  <c r="F6"/>
  <c r="F7"/>
  <c r="F8"/>
  <c r="F9"/>
  <c r="F10"/>
  <c r="F11"/>
  <c r="F12"/>
  <c r="F13"/>
  <c r="F14"/>
  <c r="F15"/>
  <c r="F16"/>
  <c r="F17"/>
  <c r="F18"/>
  <c r="F19"/>
  <c r="F20"/>
  <c r="F21"/>
  <c r="F22"/>
  <c r="F5"/>
  <c r="H9" i="1"/>
  <c r="H10"/>
  <c r="H11"/>
  <c r="H12"/>
  <c r="H13"/>
  <c r="H14"/>
  <c r="H15"/>
  <c r="H16"/>
  <c r="H17"/>
  <c r="H18"/>
  <c r="H19"/>
  <c r="H20"/>
  <c r="H21"/>
  <c r="H22"/>
  <c r="H23"/>
  <c r="G17"/>
  <c r="G18"/>
  <c r="G19"/>
  <c r="G20"/>
  <c r="G21"/>
  <c r="G22"/>
  <c r="G23"/>
  <c r="G9"/>
  <c r="G10"/>
  <c r="G11"/>
  <c r="G12"/>
  <c r="G13"/>
  <c r="G14"/>
  <c r="G15"/>
  <c r="G16"/>
  <c r="F20"/>
  <c r="F21"/>
  <c r="F22"/>
  <c r="F23"/>
  <c r="F9"/>
  <c r="F10"/>
  <c r="F12"/>
  <c r="F13"/>
  <c r="F14"/>
  <c r="F15"/>
  <c r="F16"/>
  <c r="F17"/>
  <c r="F18"/>
  <c r="F19"/>
  <c r="H8"/>
  <c r="G8"/>
  <c r="F8"/>
  <c r="I9"/>
  <c r="I10"/>
  <c r="I11"/>
  <c r="I12"/>
  <c r="I13"/>
  <c r="I14"/>
  <c r="I15"/>
  <c r="I16"/>
  <c r="I17"/>
  <c r="I18"/>
  <c r="I19"/>
  <c r="I20"/>
  <c r="I21"/>
  <c r="I22"/>
  <c r="I23"/>
  <c r="I24"/>
  <c r="I8"/>
  <c r="E25"/>
  <c r="D25"/>
  <c r="I25" s="1"/>
  <c r="C25"/>
  <c r="I24" i="4" l="1"/>
  <c r="G24"/>
  <c r="F24"/>
  <c r="G25" i="1"/>
  <c r="H25"/>
  <c r="F25"/>
  <c r="D210" i="2"/>
  <c r="D190"/>
  <c r="D198"/>
  <c r="D184"/>
  <c r="D175"/>
  <c r="D164"/>
  <c r="D142"/>
  <c r="D129"/>
  <c r="D121"/>
  <c r="D113"/>
  <c r="D106"/>
  <c r="D97"/>
  <c r="D89"/>
  <c r="D80"/>
  <c r="D71"/>
  <c r="D60"/>
  <c r="D54"/>
  <c r="D34"/>
  <c r="D13"/>
  <c r="D6"/>
  <c r="D149"/>
</calcChain>
</file>

<file path=xl/sharedStrings.xml><?xml version="1.0" encoding="utf-8"?>
<sst xmlns="http://schemas.openxmlformats.org/spreadsheetml/2006/main" count="264" uniqueCount="156">
  <si>
    <t>Coronel</t>
  </si>
  <si>
    <t>Tenente Coronel</t>
  </si>
  <si>
    <t>QOBM - Combatente</t>
  </si>
  <si>
    <t>QOBM - Saúde</t>
  </si>
  <si>
    <t>Major</t>
  </si>
  <si>
    <t>QAOBM - Auxiliar</t>
  </si>
  <si>
    <t>QOBM - Especialista</t>
  </si>
  <si>
    <t>Capitão</t>
  </si>
  <si>
    <t>1º Tenente</t>
  </si>
  <si>
    <t>2º Tenente</t>
  </si>
  <si>
    <t>Previsto</t>
  </si>
  <si>
    <t>Existente</t>
  </si>
  <si>
    <t>Agregado</t>
  </si>
  <si>
    <t>Excedente</t>
  </si>
  <si>
    <t>Claro</t>
  </si>
  <si>
    <t>Porcentagem¹</t>
  </si>
  <si>
    <t>TOTAL</t>
  </si>
  <si>
    <t>Aluno Oficial/Aspirante</t>
  </si>
  <si>
    <t>Total</t>
  </si>
  <si>
    <t>1.1       Situação do Efetivo</t>
  </si>
  <si>
    <t xml:space="preserve">             a.       Oficial Bombeiro Militar:</t>
  </si>
  <si>
    <t>1.         ANEXO A  - PESSOAL E LEGISLAÇÃO</t>
  </si>
  <si>
    <t xml:space="preserve">             b.       Praça Bombeiro Militar:</t>
  </si>
  <si>
    <t>QBMP - 1.a - Combatente</t>
  </si>
  <si>
    <t>QBMP - 1.b - COV</t>
  </si>
  <si>
    <t>QBMP - 2 - Músico</t>
  </si>
  <si>
    <t>Subtenente</t>
  </si>
  <si>
    <t>1º Sargento</t>
  </si>
  <si>
    <t>2º Sargento</t>
  </si>
  <si>
    <t>3º Sargento</t>
  </si>
  <si>
    <t>Cabo</t>
  </si>
  <si>
    <t>Soldado</t>
  </si>
  <si>
    <t>Aluno Soldado</t>
  </si>
  <si>
    <t>Porcentagem</t>
  </si>
  <si>
    <t>Convocado</t>
  </si>
  <si>
    <t>Designado</t>
  </si>
  <si>
    <t>Funcionário cedido de outro órgão</t>
  </si>
  <si>
    <t>Funcionario civil</t>
  </si>
  <si>
    <t xml:space="preserve">d - </t>
  </si>
  <si>
    <t>Bombeiros Militares que retornaram ao serviço ativo</t>
  </si>
  <si>
    <t xml:space="preserve">c - </t>
  </si>
  <si>
    <t>Funcionário Civil</t>
  </si>
  <si>
    <t>CVMRR - Corpo Voluntário da Reserva Remunerada</t>
  </si>
  <si>
    <t>1.2</t>
  </si>
  <si>
    <t>Dados Estatísticos</t>
  </si>
  <si>
    <t>a.  Promoções</t>
  </si>
  <si>
    <t>b - Inclusão de Pessoal na Corporação</t>
  </si>
  <si>
    <t>Aluno(a) Oficial</t>
  </si>
  <si>
    <t>Aluno(a) Soldado</t>
  </si>
  <si>
    <t xml:space="preserve">c - Falecimento - Demissão de Oficial - Licenciamento de praça - Exclusão - </t>
  </si>
  <si>
    <t>Reserva Remunerada e Reforma</t>
  </si>
  <si>
    <t>Falecimento</t>
  </si>
  <si>
    <t>Demissão de Oficial</t>
  </si>
  <si>
    <t>Licenciamento de praça</t>
  </si>
  <si>
    <t>Exclusão</t>
  </si>
  <si>
    <t>Reserva Remunerada</t>
  </si>
  <si>
    <t>Reforma</t>
  </si>
  <si>
    <t>d - Licença</t>
  </si>
  <si>
    <t>Licença para tratamento de saúde - LTS</t>
  </si>
  <si>
    <t>Licença para tratamento de saúde de pessoa da família - LTPF</t>
  </si>
  <si>
    <t>Licença especial - LE - concessão</t>
  </si>
  <si>
    <t>Licença especial - LE - gozada</t>
  </si>
  <si>
    <t>Licença para tratar de interesse particular - LTIP</t>
  </si>
  <si>
    <t>e - Punição disciplinar de praça</t>
  </si>
  <si>
    <t>Prisão</t>
  </si>
  <si>
    <t>Prisão em separado</t>
  </si>
  <si>
    <t>Detenção</t>
  </si>
  <si>
    <t>Repreensão</t>
  </si>
  <si>
    <t>Advertência</t>
  </si>
  <si>
    <t>f - Recompensa de praça</t>
  </si>
  <si>
    <t>Elogio individual</t>
  </si>
  <si>
    <t>Elogio coletivo</t>
  </si>
  <si>
    <t>Elogio por doação de sangue</t>
  </si>
  <si>
    <t>Dispensa do serviço</t>
  </si>
  <si>
    <t>g - Compotamento de praça</t>
  </si>
  <si>
    <t>Excepcional</t>
  </si>
  <si>
    <t>Ótimo</t>
  </si>
  <si>
    <t>Bom</t>
  </si>
  <si>
    <t>Insuficiente</t>
  </si>
  <si>
    <t>Mau</t>
  </si>
  <si>
    <t>h - Recurso disciplinar de praça</t>
  </si>
  <si>
    <t>Pedido de reconsideração de ato</t>
  </si>
  <si>
    <t>Queixa</t>
  </si>
  <si>
    <t>Representação</t>
  </si>
  <si>
    <t>i - Modificação da aplicação da punição de praça</t>
  </si>
  <si>
    <t>Anulação</t>
  </si>
  <si>
    <t>Atenuação</t>
  </si>
  <si>
    <t>Agravação</t>
  </si>
  <si>
    <t>j - Cancelamento de punição disciplinar de praça</t>
  </si>
  <si>
    <t>Cancelamento de prisão</t>
  </si>
  <si>
    <t>Cancelamento de detenção</t>
  </si>
  <si>
    <t>Cancelamento de repreensão</t>
  </si>
  <si>
    <t>Requerimento indefirido</t>
  </si>
  <si>
    <t>k - Justiça Militar (pessoal sub-júdice) de praça</t>
  </si>
  <si>
    <t>Inquerito Policial Militar - IPM</t>
  </si>
  <si>
    <t>Sindicância</t>
  </si>
  <si>
    <t>Deserção</t>
  </si>
  <si>
    <t>Desaparecidos ou extraviados</t>
  </si>
  <si>
    <t>Auto de prisão em flagrante delito - APF</t>
  </si>
  <si>
    <t>Conselho de justificação</t>
  </si>
  <si>
    <t>Conselho de Disciplina</t>
  </si>
  <si>
    <t>Processado JME</t>
  </si>
  <si>
    <t>Condenado JME</t>
  </si>
  <si>
    <t>l - Acidentes em serviço ou Ferimento recebido na manutenção da ordem</t>
  </si>
  <si>
    <t>pública.</t>
  </si>
  <si>
    <t>Atestado de Origem - ASO</t>
  </si>
  <si>
    <t>Inquérito Sanitário de Origem - ISSO</t>
  </si>
  <si>
    <t>m - Documento emitido:</t>
  </si>
  <si>
    <t>Boletim Geral</t>
  </si>
  <si>
    <t>Boletim Interno</t>
  </si>
  <si>
    <t>Plano de chamada</t>
  </si>
  <si>
    <t>Portaria</t>
  </si>
  <si>
    <t>Processo</t>
  </si>
  <si>
    <t>Estudo</t>
  </si>
  <si>
    <t>Parecer</t>
  </si>
  <si>
    <t>Conselho especial para promoção por ato de bravura</t>
  </si>
  <si>
    <t>Identidade Funcional</t>
  </si>
  <si>
    <t>Memorando disciplinar</t>
  </si>
  <si>
    <t>Razões de defesa</t>
  </si>
  <si>
    <t>Casamento</t>
  </si>
  <si>
    <t>Velório e sepultamento</t>
  </si>
  <si>
    <t>Cerimônia religiosa na Corporação</t>
  </si>
  <si>
    <t>Cerimônia religiosa outro órgão</t>
  </si>
  <si>
    <t>Visita pastoral CMB (Capital)</t>
  </si>
  <si>
    <t>Visita pastoral CBI (Interior do Estado)</t>
  </si>
  <si>
    <t>Evento diverso</t>
  </si>
  <si>
    <t>Visita domiciliar</t>
  </si>
  <si>
    <t>Visita PME - Presídio Militar Estadual</t>
  </si>
  <si>
    <t>Vista unidade hospitalar</t>
  </si>
  <si>
    <t>Atendimento psicológico</t>
  </si>
  <si>
    <t>Atendimento diverso</t>
  </si>
  <si>
    <t>Projeto Bombeiros do Amanhã</t>
  </si>
  <si>
    <t>Outros</t>
  </si>
  <si>
    <t>Medalha Imperador Dom Pedro II</t>
  </si>
  <si>
    <t>Medalha do serviço bombeiro militar em bronze - 10 anos</t>
  </si>
  <si>
    <t>Medalha do serviço bombeiro militar em prata - 20 anos</t>
  </si>
  <si>
    <t>Medalha do serviço bombeiro militar em ouro - 30 anos</t>
  </si>
  <si>
    <t>Formatura Geral - Comando Geral</t>
  </si>
  <si>
    <t>Formatura - CMB</t>
  </si>
  <si>
    <t>Formatura - CBI</t>
  </si>
  <si>
    <t>Apresentação musical órgãos militares</t>
  </si>
  <si>
    <t>Apresentação musical órgãos civis</t>
  </si>
  <si>
    <t>Projeto no âmbito da Corporação</t>
  </si>
  <si>
    <t>Projeto social (musicalização - Bombeiros do amanhã)</t>
  </si>
  <si>
    <t>Projeto outros órgãos</t>
  </si>
  <si>
    <t>Relevação</t>
  </si>
  <si>
    <t>1.3  Assistência Religiosa</t>
  </si>
  <si>
    <t>1.4  Assistência Social</t>
  </si>
  <si>
    <t>1.5  Projeto Social (informar quantas crianças e adolescente são atendidas)</t>
  </si>
  <si>
    <t>1.7  Banda de Música</t>
  </si>
  <si>
    <t>**</t>
  </si>
  <si>
    <t>Posto</t>
  </si>
  <si>
    <t>Quadro</t>
  </si>
  <si>
    <t>Graduações</t>
  </si>
  <si>
    <t>Qualificações</t>
  </si>
  <si>
    <t xml:space="preserve">1.6  Concessão de medalha (Informar quantos BM foram agraciados (as))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</si>
</sst>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0" fillId="0" borderId="1" xfId="0" applyBorder="1" applyProtection="1"/>
    <xf numFmtId="0" fontId="1" fillId="0" borderId="0" xfId="0" applyFont="1" applyProtection="1"/>
    <xf numFmtId="0" fontId="0" fillId="0" borderId="1" xfId="0" applyBorder="1" applyAlignment="1" applyProtection="1">
      <alignment horizontal="center"/>
    </xf>
    <xf numFmtId="0" fontId="0" fillId="0" borderId="6" xfId="0" applyBorder="1" applyProtection="1"/>
    <xf numFmtId="0" fontId="0" fillId="0" borderId="5" xfId="0" applyBorder="1" applyProtection="1"/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 vertical="top"/>
    </xf>
    <xf numFmtId="0" fontId="4" fillId="0" borderId="3" xfId="0" applyFont="1" applyBorder="1" applyAlignment="1" applyProtection="1">
      <alignment horizontal="left"/>
    </xf>
    <xf numFmtId="0" fontId="4" fillId="0" borderId="2" xfId="0" applyNumberFormat="1" applyFont="1" applyBorder="1" applyAlignment="1" applyProtection="1">
      <alignment horizontal="left" vertical="center"/>
    </xf>
    <xf numFmtId="0" fontId="4" fillId="0" borderId="3" xfId="0" applyNumberFormat="1" applyFont="1" applyBorder="1" applyAlignment="1" applyProtection="1">
      <alignment horizontal="left" vertical="center"/>
    </xf>
    <xf numFmtId="0" fontId="4" fillId="0" borderId="4" xfId="0" applyNumberFormat="1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 vertical="top"/>
    </xf>
    <xf numFmtId="0" fontId="2" fillId="0" borderId="3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4" fillId="0" borderId="1" xfId="0" applyFont="1" applyFill="1" applyBorder="1" applyProtection="1">
      <protection locked="0"/>
    </xf>
    <xf numFmtId="0" fontId="5" fillId="0" borderId="0" xfId="0" applyFont="1" applyFill="1"/>
    <xf numFmtId="0" fontId="2" fillId="0" borderId="1" xfId="0" applyFont="1" applyFill="1" applyBorder="1" applyProtection="1">
      <protection locked="0"/>
    </xf>
    <xf numFmtId="0" fontId="6" fillId="0" borderId="0" xfId="0" applyFont="1" applyFill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left"/>
    </xf>
    <xf numFmtId="164" fontId="5" fillId="0" borderId="0" xfId="0" applyNumberFormat="1" applyFont="1" applyFill="1"/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/>
    <xf numFmtId="0" fontId="4" fillId="0" borderId="5" xfId="0" applyFont="1" applyFill="1" applyBorder="1"/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Protection="1"/>
    <xf numFmtId="9" fontId="4" fillId="0" borderId="1" xfId="1" applyFont="1" applyFill="1" applyBorder="1" applyProtection="1"/>
    <xf numFmtId="9" fontId="4" fillId="0" borderId="1" xfId="1" applyFont="1" applyFill="1" applyBorder="1" applyAlignment="1" applyProtection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textRotation="90"/>
    </xf>
    <xf numFmtId="0" fontId="2" fillId="0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6" xfId="0" applyFont="1" applyFill="1" applyBorder="1"/>
    <xf numFmtId="0" fontId="2" fillId="0" borderId="5" xfId="0" applyFont="1" applyFill="1" applyBorder="1"/>
    <xf numFmtId="0" fontId="3" fillId="0" borderId="1" xfId="0" applyFont="1" applyFill="1" applyBorder="1"/>
    <xf numFmtId="0" fontId="2" fillId="0" borderId="1" xfId="0" applyFont="1" applyFill="1" applyBorder="1" applyProtection="1"/>
    <xf numFmtId="164" fontId="2" fillId="0" borderId="1" xfId="0" applyNumberFormat="1" applyFont="1" applyFill="1" applyBorder="1" applyProtection="1"/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opLeftCell="A8" zoomScale="140" zoomScaleNormal="140" workbookViewId="0">
      <selection activeCell="A16" sqref="A16"/>
    </sheetView>
  </sheetViews>
  <sheetFormatPr defaultColWidth="9.140625" defaultRowHeight="15"/>
  <cols>
    <col min="1" max="1" width="17.28515625" style="23" customWidth="1"/>
    <col min="2" max="2" width="21.28515625" style="23" customWidth="1"/>
    <col min="3" max="3" width="5.28515625" style="23" customWidth="1"/>
    <col min="4" max="4" width="6.42578125" style="23" customWidth="1"/>
    <col min="5" max="7" width="5.28515625" style="23" customWidth="1"/>
    <col min="8" max="8" width="8.85546875" style="23" customWidth="1"/>
    <col min="9" max="9" width="5.28515625" style="23" customWidth="1"/>
    <col min="10" max="16384" width="9.140625" style="23"/>
  </cols>
  <sheetData>
    <row r="2" spans="1:11">
      <c r="A2" s="23" t="s">
        <v>21</v>
      </c>
    </row>
    <row r="4" spans="1:11">
      <c r="A4" s="23" t="s">
        <v>19</v>
      </c>
    </row>
    <row r="5" spans="1:11">
      <c r="A5" s="25" t="s">
        <v>20</v>
      </c>
      <c r="B5" s="25"/>
    </row>
    <row r="6" spans="1:11" ht="18" customHeight="1"/>
    <row r="7" spans="1:11" ht="72.75">
      <c r="A7" s="26" t="s">
        <v>151</v>
      </c>
      <c r="B7" s="26" t="s">
        <v>152</v>
      </c>
      <c r="C7" s="27" t="s">
        <v>10</v>
      </c>
      <c r="D7" s="27" t="s">
        <v>11</v>
      </c>
      <c r="E7" s="27" t="s">
        <v>12</v>
      </c>
      <c r="F7" s="27" t="s">
        <v>13</v>
      </c>
      <c r="G7" s="27" t="s">
        <v>14</v>
      </c>
      <c r="H7" s="27" t="s">
        <v>15</v>
      </c>
      <c r="I7" s="27" t="s">
        <v>16</v>
      </c>
    </row>
    <row r="8" spans="1:11" ht="15.75">
      <c r="A8" s="28" t="s">
        <v>0</v>
      </c>
      <c r="B8" s="28" t="s">
        <v>2</v>
      </c>
      <c r="C8" s="22"/>
      <c r="D8" s="22"/>
      <c r="E8" s="22"/>
      <c r="F8" s="26" t="str">
        <f>IF(C8="","---",IF(D8-C8&lt;0,0,D8-C8))</f>
        <v>---</v>
      </c>
      <c r="G8" s="26" t="str">
        <f>IF(C8="","---",IF(D8&gt;C8,0,C8-D8))</f>
        <v>---</v>
      </c>
      <c r="H8" s="42" t="str">
        <f>IF(C8="","---",D8/C8)</f>
        <v>---</v>
      </c>
      <c r="I8" s="26">
        <f>D8</f>
        <v>0</v>
      </c>
      <c r="K8" s="29"/>
    </row>
    <row r="9" spans="1:11" ht="15.75">
      <c r="A9" s="28" t="s">
        <v>1</v>
      </c>
      <c r="B9" s="28" t="s">
        <v>2</v>
      </c>
      <c r="C9" s="22"/>
      <c r="D9" s="22"/>
      <c r="E9" s="22"/>
      <c r="F9" s="26" t="str">
        <f t="shared" ref="F9:F23" si="0">IF(C9="","---",IF(D9-C9&lt;0,0,D9-C9))</f>
        <v>---</v>
      </c>
      <c r="G9" s="26" t="str">
        <f t="shared" ref="G9:G23" si="1">IF(C9="","---",IF(D9&gt;C9,0,C9-D9))</f>
        <v>---</v>
      </c>
      <c r="H9" s="42" t="str">
        <f t="shared" ref="H9:H23" si="2">IF(C9="","---",D9/C9)</f>
        <v>---</v>
      </c>
      <c r="I9" s="26">
        <f t="shared" ref="I9:I24" si="3">D9</f>
        <v>0</v>
      </c>
    </row>
    <row r="10" spans="1:11" ht="15.75">
      <c r="A10" s="30"/>
      <c r="B10" s="28" t="s">
        <v>2</v>
      </c>
      <c r="C10" s="22"/>
      <c r="D10" s="22"/>
      <c r="E10" s="22"/>
      <c r="F10" s="26" t="str">
        <f t="shared" si="0"/>
        <v>---</v>
      </c>
      <c r="G10" s="26" t="str">
        <f t="shared" si="1"/>
        <v>---</v>
      </c>
      <c r="H10" s="42" t="str">
        <f t="shared" si="2"/>
        <v>---</v>
      </c>
      <c r="I10" s="26">
        <f t="shared" si="3"/>
        <v>0</v>
      </c>
    </row>
    <row r="11" spans="1:11" ht="15.75">
      <c r="A11" s="31" t="s">
        <v>4</v>
      </c>
      <c r="B11" s="28" t="s">
        <v>5</v>
      </c>
      <c r="C11" s="22"/>
      <c r="D11" s="22"/>
      <c r="E11" s="22"/>
      <c r="F11" s="26"/>
      <c r="G11" s="26" t="str">
        <f t="shared" si="1"/>
        <v>---</v>
      </c>
      <c r="H11" s="42" t="str">
        <f t="shared" si="2"/>
        <v>---</v>
      </c>
      <c r="I11" s="26">
        <f t="shared" si="3"/>
        <v>0</v>
      </c>
    </row>
    <row r="12" spans="1:11" ht="15.75">
      <c r="A12" s="32"/>
      <c r="B12" s="28" t="s">
        <v>3</v>
      </c>
      <c r="C12" s="22"/>
      <c r="D12" s="22"/>
      <c r="E12" s="22"/>
      <c r="F12" s="26" t="str">
        <f t="shared" si="0"/>
        <v>---</v>
      </c>
      <c r="G12" s="26" t="str">
        <f t="shared" si="1"/>
        <v>---</v>
      </c>
      <c r="H12" s="42" t="str">
        <f t="shared" si="2"/>
        <v>---</v>
      </c>
      <c r="I12" s="26">
        <f t="shared" si="3"/>
        <v>0</v>
      </c>
    </row>
    <row r="13" spans="1:11" ht="15.75">
      <c r="A13" s="33"/>
      <c r="B13" s="28" t="s">
        <v>2</v>
      </c>
      <c r="C13" s="22"/>
      <c r="D13" s="22"/>
      <c r="E13" s="22"/>
      <c r="F13" s="26" t="str">
        <f t="shared" si="0"/>
        <v>---</v>
      </c>
      <c r="G13" s="26" t="str">
        <f t="shared" si="1"/>
        <v>---</v>
      </c>
      <c r="H13" s="42" t="str">
        <f t="shared" si="2"/>
        <v>---</v>
      </c>
      <c r="I13" s="26">
        <f t="shared" si="3"/>
        <v>0</v>
      </c>
    </row>
    <row r="14" spans="1:11" ht="15.75">
      <c r="A14" s="34" t="s">
        <v>7</v>
      </c>
      <c r="B14" s="28" t="s">
        <v>5</v>
      </c>
      <c r="C14" s="22"/>
      <c r="D14" s="22"/>
      <c r="E14" s="22"/>
      <c r="F14" s="26" t="str">
        <f t="shared" si="0"/>
        <v>---</v>
      </c>
      <c r="G14" s="26" t="str">
        <f t="shared" si="1"/>
        <v>---</v>
      </c>
      <c r="H14" s="42" t="str">
        <f t="shared" si="2"/>
        <v>---</v>
      </c>
      <c r="I14" s="26">
        <f t="shared" si="3"/>
        <v>0</v>
      </c>
    </row>
    <row r="15" spans="1:11" ht="15.75">
      <c r="A15" s="34"/>
      <c r="B15" s="28" t="s">
        <v>3</v>
      </c>
      <c r="C15" s="22"/>
      <c r="D15" s="22"/>
      <c r="E15" s="22"/>
      <c r="F15" s="26" t="str">
        <f t="shared" si="0"/>
        <v>---</v>
      </c>
      <c r="G15" s="26" t="str">
        <f t="shared" si="1"/>
        <v>---</v>
      </c>
      <c r="H15" s="42" t="str">
        <f t="shared" si="2"/>
        <v>---</v>
      </c>
      <c r="I15" s="26">
        <f t="shared" si="3"/>
        <v>0</v>
      </c>
    </row>
    <row r="16" spans="1:11" ht="15.75">
      <c r="A16" s="35"/>
      <c r="B16" s="28" t="s">
        <v>6</v>
      </c>
      <c r="C16" s="22"/>
      <c r="D16" s="22"/>
      <c r="E16" s="22"/>
      <c r="F16" s="26" t="str">
        <f t="shared" si="0"/>
        <v>---</v>
      </c>
      <c r="G16" s="26" t="str">
        <f t="shared" si="1"/>
        <v>---</v>
      </c>
      <c r="H16" s="42" t="str">
        <f t="shared" si="2"/>
        <v>---</v>
      </c>
      <c r="I16" s="26">
        <f t="shared" si="3"/>
        <v>0</v>
      </c>
    </row>
    <row r="17" spans="1:9" ht="15.75">
      <c r="A17" s="30"/>
      <c r="B17" s="28" t="s">
        <v>2</v>
      </c>
      <c r="C17" s="22"/>
      <c r="D17" s="22"/>
      <c r="E17" s="22"/>
      <c r="F17" s="26" t="str">
        <f t="shared" si="0"/>
        <v>---</v>
      </c>
      <c r="G17" s="26" t="str">
        <f>IF(C17="","---",IF(D17&gt;C17,0,C17-D17))</f>
        <v>---</v>
      </c>
      <c r="H17" s="42" t="str">
        <f t="shared" si="2"/>
        <v>---</v>
      </c>
      <c r="I17" s="26">
        <f t="shared" si="3"/>
        <v>0</v>
      </c>
    </row>
    <row r="18" spans="1:9" ht="15.75">
      <c r="A18" s="32" t="s">
        <v>8</v>
      </c>
      <c r="B18" s="28" t="s">
        <v>5</v>
      </c>
      <c r="C18" s="22"/>
      <c r="D18" s="22"/>
      <c r="E18" s="22"/>
      <c r="F18" s="26" t="str">
        <f t="shared" si="0"/>
        <v>---</v>
      </c>
      <c r="G18" s="26" t="str">
        <f t="shared" si="1"/>
        <v>---</v>
      </c>
      <c r="H18" s="42" t="str">
        <f t="shared" si="2"/>
        <v>---</v>
      </c>
      <c r="I18" s="26">
        <f t="shared" si="3"/>
        <v>0</v>
      </c>
    </row>
    <row r="19" spans="1:9" ht="15.75">
      <c r="A19" s="31"/>
      <c r="B19" s="28" t="s">
        <v>3</v>
      </c>
      <c r="C19" s="22"/>
      <c r="D19" s="22"/>
      <c r="E19" s="22"/>
      <c r="F19" s="26" t="str">
        <f t="shared" si="0"/>
        <v>---</v>
      </c>
      <c r="G19" s="26" t="str">
        <f t="shared" si="1"/>
        <v>---</v>
      </c>
      <c r="H19" s="42" t="str">
        <f t="shared" si="2"/>
        <v>---</v>
      </c>
      <c r="I19" s="26">
        <f t="shared" si="3"/>
        <v>0</v>
      </c>
    </row>
    <row r="20" spans="1:9" ht="15.75">
      <c r="A20" s="36"/>
      <c r="B20" s="28" t="s">
        <v>6</v>
      </c>
      <c r="C20" s="22"/>
      <c r="D20" s="22"/>
      <c r="E20" s="22"/>
      <c r="F20" s="26" t="str">
        <f>IF(C20="","---",IF(D20-C20&lt;0,0,D20-C20))</f>
        <v>---</v>
      </c>
      <c r="G20" s="26" t="str">
        <f t="shared" si="1"/>
        <v>---</v>
      </c>
      <c r="H20" s="42" t="str">
        <f t="shared" si="2"/>
        <v>---</v>
      </c>
      <c r="I20" s="26">
        <f t="shared" si="3"/>
        <v>0</v>
      </c>
    </row>
    <row r="21" spans="1:9" ht="15.75">
      <c r="A21" s="30"/>
      <c r="B21" s="28" t="s">
        <v>2</v>
      </c>
      <c r="C21" s="22"/>
      <c r="D21" s="22"/>
      <c r="E21" s="22"/>
      <c r="F21" s="26" t="str">
        <f t="shared" si="0"/>
        <v>---</v>
      </c>
      <c r="G21" s="26" t="str">
        <f t="shared" si="1"/>
        <v>---</v>
      </c>
      <c r="H21" s="42" t="str">
        <f t="shared" si="2"/>
        <v>---</v>
      </c>
      <c r="I21" s="26">
        <f t="shared" si="3"/>
        <v>0</v>
      </c>
    </row>
    <row r="22" spans="1:9" ht="15.75">
      <c r="A22" s="31" t="s">
        <v>9</v>
      </c>
      <c r="B22" s="28" t="s">
        <v>5</v>
      </c>
      <c r="C22" s="22"/>
      <c r="D22" s="22"/>
      <c r="E22" s="22"/>
      <c r="F22" s="26" t="str">
        <f t="shared" si="0"/>
        <v>---</v>
      </c>
      <c r="G22" s="26" t="str">
        <f t="shared" si="1"/>
        <v>---</v>
      </c>
      <c r="H22" s="42" t="str">
        <f t="shared" si="2"/>
        <v>---</v>
      </c>
      <c r="I22" s="26">
        <f t="shared" si="3"/>
        <v>0</v>
      </c>
    </row>
    <row r="23" spans="1:9" ht="15.75">
      <c r="A23" s="36"/>
      <c r="B23" s="28" t="s">
        <v>6</v>
      </c>
      <c r="C23" s="22"/>
      <c r="D23" s="22"/>
      <c r="E23" s="22"/>
      <c r="F23" s="26" t="str">
        <f t="shared" si="0"/>
        <v>---</v>
      </c>
      <c r="G23" s="26" t="str">
        <f t="shared" si="1"/>
        <v>---</v>
      </c>
      <c r="H23" s="42" t="str">
        <f t="shared" si="2"/>
        <v>---</v>
      </c>
      <c r="I23" s="26">
        <f t="shared" si="3"/>
        <v>0</v>
      </c>
    </row>
    <row r="24" spans="1:9" ht="15.75">
      <c r="A24" s="37" t="s">
        <v>17</v>
      </c>
      <c r="B24" s="38"/>
      <c r="C24" s="39" t="s">
        <v>150</v>
      </c>
      <c r="D24" s="41"/>
      <c r="E24" s="41"/>
      <c r="F24" s="40" t="s">
        <v>150</v>
      </c>
      <c r="G24" s="40" t="s">
        <v>150</v>
      </c>
      <c r="H24" s="43" t="s">
        <v>150</v>
      </c>
      <c r="I24" s="26">
        <f t="shared" si="3"/>
        <v>0</v>
      </c>
    </row>
    <row r="25" spans="1:9" ht="15.75">
      <c r="A25" s="37" t="s">
        <v>18</v>
      </c>
      <c r="B25" s="38"/>
      <c r="C25" s="41">
        <f>SUM(C8:C24)</f>
        <v>0</v>
      </c>
      <c r="D25" s="41">
        <f>SUM(D8:D24)</f>
        <v>0</v>
      </c>
      <c r="E25" s="41">
        <f>SUM(E8:E24)</f>
        <v>0</v>
      </c>
      <c r="F25" s="41">
        <f>SUM(F8:F24)</f>
        <v>0</v>
      </c>
      <c r="G25" s="41">
        <f>SUM(G8:G24)</f>
        <v>0</v>
      </c>
      <c r="H25" s="42" t="str">
        <f>IF(C25=0,"---",D25/C25)</f>
        <v>---</v>
      </c>
      <c r="I25" s="26">
        <f>D25</f>
        <v>0</v>
      </c>
    </row>
  </sheetData>
  <sheetProtection selectLockedCell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24"/>
  <sheetViews>
    <sheetView tabSelected="1" topLeftCell="A5" zoomScale="140" zoomScaleNormal="140" workbookViewId="0">
      <selection activeCell="E14" sqref="E14"/>
    </sheetView>
  </sheetViews>
  <sheetFormatPr defaultColWidth="9.140625" defaultRowHeight="15"/>
  <cols>
    <col min="1" max="1" width="14.28515625" style="45" customWidth="1"/>
    <col min="2" max="2" width="24.28515625" style="45" customWidth="1"/>
    <col min="3" max="3" width="6.28515625" style="45" customWidth="1"/>
    <col min="4" max="4" width="5.85546875" style="45" bestFit="1" customWidth="1"/>
    <col min="5" max="7" width="5.28515625" style="45" customWidth="1"/>
    <col min="8" max="8" width="7.140625" style="45" bestFit="1" customWidth="1"/>
    <col min="9" max="9" width="5.85546875" style="45" bestFit="1" customWidth="1"/>
    <col min="10" max="16384" width="9.140625" style="45"/>
  </cols>
  <sheetData>
    <row r="2" spans="1:9">
      <c r="A2" s="44" t="s">
        <v>22</v>
      </c>
      <c r="B2" s="44"/>
    </row>
    <row r="4" spans="1:9" ht="69.75">
      <c r="A4" s="46" t="s">
        <v>153</v>
      </c>
      <c r="B4" s="46" t="s">
        <v>154</v>
      </c>
      <c r="C4" s="47" t="s">
        <v>10</v>
      </c>
      <c r="D4" s="47" t="s">
        <v>11</v>
      </c>
      <c r="E4" s="47" t="s">
        <v>12</v>
      </c>
      <c r="F4" s="47" t="s">
        <v>13</v>
      </c>
      <c r="G4" s="47" t="s">
        <v>14</v>
      </c>
      <c r="H4" s="47" t="s">
        <v>33</v>
      </c>
      <c r="I4" s="47" t="s">
        <v>16</v>
      </c>
    </row>
    <row r="5" spans="1:9" ht="15.75">
      <c r="A5" s="58" t="s">
        <v>26</v>
      </c>
      <c r="B5" s="48" t="s">
        <v>23</v>
      </c>
      <c r="C5" s="24"/>
      <c r="D5" s="24"/>
      <c r="E5" s="24"/>
      <c r="F5" s="46" t="str">
        <f>IF(C5="","---",IF(D5-C5&lt;0,0,D5-C5))</f>
        <v>---</v>
      </c>
      <c r="G5" s="46" t="str">
        <f>IF(C5="","---",IF(D5&gt;C5,0,C5-D5))</f>
        <v>---</v>
      </c>
      <c r="H5" s="54" t="str">
        <f>IF(C5="","---",D5/C5)</f>
        <v>---</v>
      </c>
      <c r="I5" s="55">
        <f>SUM(D5:D7)</f>
        <v>0</v>
      </c>
    </row>
    <row r="6" spans="1:9" ht="15.75">
      <c r="A6" s="59"/>
      <c r="B6" s="49" t="s">
        <v>24</v>
      </c>
      <c r="C6" s="24"/>
      <c r="D6" s="24"/>
      <c r="E6" s="24"/>
      <c r="F6" s="46" t="str">
        <f t="shared" ref="F6:F22" si="0">IF(C6="","---",IF(D6-C6&lt;0,0,D6-C6))</f>
        <v>---</v>
      </c>
      <c r="G6" s="46" t="str">
        <f t="shared" ref="G6:G22" si="1">IF(C6="","---",IF(D6&gt;C6,0,C6-D6))</f>
        <v>---</v>
      </c>
      <c r="H6" s="54" t="str">
        <f t="shared" ref="H6:H22" si="2">IF(C6="","---",D6/C6)</f>
        <v>---</v>
      </c>
      <c r="I6" s="56"/>
    </row>
    <row r="7" spans="1:9" ht="15.75">
      <c r="A7" s="60"/>
      <c r="B7" s="48" t="s">
        <v>25</v>
      </c>
      <c r="C7" s="24"/>
      <c r="D7" s="24"/>
      <c r="E7" s="24"/>
      <c r="F7" s="46" t="str">
        <f t="shared" si="0"/>
        <v>---</v>
      </c>
      <c r="G7" s="46" t="str">
        <f t="shared" si="1"/>
        <v>---</v>
      </c>
      <c r="H7" s="54" t="str">
        <f t="shared" si="2"/>
        <v>---</v>
      </c>
      <c r="I7" s="57"/>
    </row>
    <row r="8" spans="1:9" ht="15.75">
      <c r="A8" s="58" t="s">
        <v>27</v>
      </c>
      <c r="B8" s="48" t="s">
        <v>23</v>
      </c>
      <c r="C8" s="24"/>
      <c r="D8" s="24"/>
      <c r="E8" s="24"/>
      <c r="F8" s="46" t="str">
        <f t="shared" si="0"/>
        <v>---</v>
      </c>
      <c r="G8" s="46" t="str">
        <f t="shared" si="1"/>
        <v>---</v>
      </c>
      <c r="H8" s="54" t="str">
        <f t="shared" si="2"/>
        <v>---</v>
      </c>
      <c r="I8" s="55">
        <f>SUM(D8:D11)</f>
        <v>0</v>
      </c>
    </row>
    <row r="9" spans="1:9" ht="15.75">
      <c r="A9" s="59"/>
      <c r="B9" s="48" t="s">
        <v>24</v>
      </c>
      <c r="C9" s="24"/>
      <c r="D9" s="24"/>
      <c r="E9" s="24"/>
      <c r="F9" s="46" t="str">
        <f t="shared" si="0"/>
        <v>---</v>
      </c>
      <c r="G9" s="46" t="str">
        <f t="shared" si="1"/>
        <v>---</v>
      </c>
      <c r="H9" s="54" t="str">
        <f t="shared" si="2"/>
        <v>---</v>
      </c>
      <c r="I9" s="56"/>
    </row>
    <row r="10" spans="1:9" ht="15.75">
      <c r="A10" s="60"/>
      <c r="B10" s="48" t="s">
        <v>25</v>
      </c>
      <c r="C10" s="24"/>
      <c r="D10" s="24"/>
      <c r="E10" s="24"/>
      <c r="F10" s="46" t="str">
        <f t="shared" si="0"/>
        <v>---</v>
      </c>
      <c r="G10" s="46" t="str">
        <f t="shared" si="1"/>
        <v>---</v>
      </c>
      <c r="H10" s="54" t="str">
        <f t="shared" si="2"/>
        <v>---</v>
      </c>
      <c r="I10" s="57"/>
    </row>
    <row r="11" spans="1:9" ht="15.75">
      <c r="A11" s="58" t="s">
        <v>28</v>
      </c>
      <c r="B11" s="48" t="s">
        <v>23</v>
      </c>
      <c r="C11" s="24"/>
      <c r="D11" s="24"/>
      <c r="E11" s="24"/>
      <c r="F11" s="46" t="str">
        <f t="shared" si="0"/>
        <v>---</v>
      </c>
      <c r="G11" s="46" t="str">
        <f t="shared" si="1"/>
        <v>---</v>
      </c>
      <c r="H11" s="54" t="str">
        <f t="shared" si="2"/>
        <v>---</v>
      </c>
      <c r="I11" s="55">
        <f>SUM(D11:D13)</f>
        <v>0</v>
      </c>
    </row>
    <row r="12" spans="1:9" ht="15.75">
      <c r="A12" s="59"/>
      <c r="B12" s="48" t="s">
        <v>24</v>
      </c>
      <c r="C12" s="24"/>
      <c r="D12" s="24"/>
      <c r="E12" s="24"/>
      <c r="F12" s="46" t="str">
        <f t="shared" si="0"/>
        <v>---</v>
      </c>
      <c r="G12" s="46" t="str">
        <f t="shared" si="1"/>
        <v>---</v>
      </c>
      <c r="H12" s="54" t="str">
        <f t="shared" si="2"/>
        <v>---</v>
      </c>
      <c r="I12" s="56"/>
    </row>
    <row r="13" spans="1:9" ht="15.75">
      <c r="A13" s="60"/>
      <c r="B13" s="48" t="s">
        <v>25</v>
      </c>
      <c r="C13" s="24"/>
      <c r="D13" s="24"/>
      <c r="E13" s="24"/>
      <c r="F13" s="46" t="str">
        <f t="shared" si="0"/>
        <v>---</v>
      </c>
      <c r="G13" s="46" t="str">
        <f t="shared" si="1"/>
        <v>---</v>
      </c>
      <c r="H13" s="54" t="str">
        <f t="shared" si="2"/>
        <v>---</v>
      </c>
      <c r="I13" s="57"/>
    </row>
    <row r="14" spans="1:9" ht="15.75">
      <c r="A14" s="58" t="s">
        <v>29</v>
      </c>
      <c r="B14" s="48" t="s">
        <v>23</v>
      </c>
      <c r="C14" s="24"/>
      <c r="D14" s="24"/>
      <c r="E14" s="24"/>
      <c r="F14" s="46" t="str">
        <f t="shared" si="0"/>
        <v>---</v>
      </c>
      <c r="G14" s="46" t="str">
        <f t="shared" si="1"/>
        <v>---</v>
      </c>
      <c r="H14" s="54" t="str">
        <f t="shared" si="2"/>
        <v>---</v>
      </c>
      <c r="I14" s="55">
        <f>SUM(D14:D16)</f>
        <v>0</v>
      </c>
    </row>
    <row r="15" spans="1:9" ht="15.75">
      <c r="A15" s="59"/>
      <c r="B15" s="48" t="s">
        <v>24</v>
      </c>
      <c r="C15" s="24"/>
      <c r="D15" s="24"/>
      <c r="E15" s="24"/>
      <c r="F15" s="46" t="str">
        <f t="shared" si="0"/>
        <v>---</v>
      </c>
      <c r="G15" s="46" t="str">
        <f t="shared" si="1"/>
        <v>---</v>
      </c>
      <c r="H15" s="54" t="str">
        <f t="shared" si="2"/>
        <v>---</v>
      </c>
      <c r="I15" s="56"/>
    </row>
    <row r="16" spans="1:9" ht="15.75">
      <c r="A16" s="60"/>
      <c r="B16" s="48" t="s">
        <v>25</v>
      </c>
      <c r="C16" s="24"/>
      <c r="D16" s="24"/>
      <c r="E16" s="24"/>
      <c r="F16" s="46" t="str">
        <f t="shared" si="0"/>
        <v>---</v>
      </c>
      <c r="G16" s="46" t="str">
        <f t="shared" si="1"/>
        <v>---</v>
      </c>
      <c r="H16" s="54" t="str">
        <f t="shared" si="2"/>
        <v>---</v>
      </c>
      <c r="I16" s="57"/>
    </row>
    <row r="17" spans="1:9" ht="15.75">
      <c r="A17" s="58" t="s">
        <v>30</v>
      </c>
      <c r="B17" s="48" t="s">
        <v>23</v>
      </c>
      <c r="C17" s="24"/>
      <c r="D17" s="24"/>
      <c r="E17" s="24"/>
      <c r="F17" s="46" t="str">
        <f t="shared" si="0"/>
        <v>---</v>
      </c>
      <c r="G17" s="46" t="str">
        <f t="shared" si="1"/>
        <v>---</v>
      </c>
      <c r="H17" s="54" t="str">
        <f t="shared" si="2"/>
        <v>---</v>
      </c>
      <c r="I17" s="55">
        <f>SUM(D17:D19)</f>
        <v>0</v>
      </c>
    </row>
    <row r="18" spans="1:9" ht="15.75">
      <c r="A18" s="59"/>
      <c r="B18" s="48" t="s">
        <v>24</v>
      </c>
      <c r="C18" s="24"/>
      <c r="D18" s="24"/>
      <c r="E18" s="24"/>
      <c r="F18" s="46" t="str">
        <f t="shared" si="0"/>
        <v>---</v>
      </c>
      <c r="G18" s="46" t="str">
        <f t="shared" si="1"/>
        <v>---</v>
      </c>
      <c r="H18" s="54" t="str">
        <f t="shared" si="2"/>
        <v>---</v>
      </c>
      <c r="I18" s="56"/>
    </row>
    <row r="19" spans="1:9" ht="15.75">
      <c r="A19" s="60"/>
      <c r="B19" s="48" t="s">
        <v>25</v>
      </c>
      <c r="C19" s="24"/>
      <c r="D19" s="24"/>
      <c r="E19" s="24"/>
      <c r="F19" s="46" t="str">
        <f t="shared" si="0"/>
        <v>---</v>
      </c>
      <c r="G19" s="46" t="str">
        <f t="shared" si="1"/>
        <v>---</v>
      </c>
      <c r="H19" s="54" t="str">
        <f t="shared" si="2"/>
        <v>---</v>
      </c>
      <c r="I19" s="57"/>
    </row>
    <row r="20" spans="1:9" ht="15.75">
      <c r="A20" s="58" t="s">
        <v>31</v>
      </c>
      <c r="B20" s="48" t="s">
        <v>23</v>
      </c>
      <c r="C20" s="24"/>
      <c r="D20" s="24"/>
      <c r="E20" s="24"/>
      <c r="F20" s="46" t="str">
        <f t="shared" si="0"/>
        <v>---</v>
      </c>
      <c r="G20" s="46" t="str">
        <f t="shared" si="1"/>
        <v>---</v>
      </c>
      <c r="H20" s="54" t="str">
        <f t="shared" si="2"/>
        <v>---</v>
      </c>
      <c r="I20" s="55">
        <f>SUM(D20:D22)</f>
        <v>0</v>
      </c>
    </row>
    <row r="21" spans="1:9" ht="15.75">
      <c r="A21" s="59"/>
      <c r="B21" s="48" t="s">
        <v>24</v>
      </c>
      <c r="C21" s="24"/>
      <c r="D21" s="24"/>
      <c r="E21" s="24"/>
      <c r="F21" s="46" t="str">
        <f t="shared" si="0"/>
        <v>---</v>
      </c>
      <c r="G21" s="46" t="str">
        <f t="shared" si="1"/>
        <v>---</v>
      </c>
      <c r="H21" s="54" t="str">
        <f t="shared" si="2"/>
        <v>---</v>
      </c>
      <c r="I21" s="56"/>
    </row>
    <row r="22" spans="1:9" ht="15.75">
      <c r="A22" s="60"/>
      <c r="B22" s="48" t="s">
        <v>25</v>
      </c>
      <c r="C22" s="24"/>
      <c r="D22" s="24"/>
      <c r="E22" s="24"/>
      <c r="F22" s="46" t="str">
        <f t="shared" si="0"/>
        <v>---</v>
      </c>
      <c r="G22" s="46" t="str">
        <f t="shared" si="1"/>
        <v>---</v>
      </c>
      <c r="H22" s="54" t="str">
        <f t="shared" si="2"/>
        <v>---</v>
      </c>
      <c r="I22" s="57"/>
    </row>
    <row r="23" spans="1:9" ht="15.75">
      <c r="A23" s="50" t="s">
        <v>32</v>
      </c>
      <c r="B23" s="51"/>
      <c r="C23" s="39" t="s">
        <v>150</v>
      </c>
      <c r="D23" s="53"/>
      <c r="E23" s="53"/>
      <c r="F23" s="39" t="s">
        <v>150</v>
      </c>
      <c r="G23" s="39" t="s">
        <v>150</v>
      </c>
      <c r="H23" s="39" t="s">
        <v>150</v>
      </c>
      <c r="I23" s="46">
        <f>D23</f>
        <v>0</v>
      </c>
    </row>
    <row r="24" spans="1:9" ht="15.75">
      <c r="A24" s="50" t="s">
        <v>18</v>
      </c>
      <c r="B24" s="51"/>
      <c r="C24" s="46">
        <f>SUM(C5:C23)</f>
        <v>0</v>
      </c>
      <c r="D24" s="46">
        <f>SUM(D5:D23)</f>
        <v>0</v>
      </c>
      <c r="E24" s="46">
        <f>SUM(E5:E23)</f>
        <v>0</v>
      </c>
      <c r="F24" s="46">
        <f>SUM(F5:F23)</f>
        <v>0</v>
      </c>
      <c r="G24" s="46">
        <f>SUM(G5:G23)</f>
        <v>0</v>
      </c>
      <c r="H24" s="46" t="str">
        <f>IF(C24=0,"---",D24/C24)</f>
        <v>---</v>
      </c>
      <c r="I24" s="52">
        <f>SUM(I5:I23)</f>
        <v>0</v>
      </c>
    </row>
  </sheetData>
  <sheetProtection sheet="1" objects="1" scenarios="1" selectLockedCells="1"/>
  <mergeCells count="12">
    <mergeCell ref="I20:I22"/>
    <mergeCell ref="A5:A7"/>
    <mergeCell ref="A8:A10"/>
    <mergeCell ref="A11:A13"/>
    <mergeCell ref="A14:A16"/>
    <mergeCell ref="A17:A19"/>
    <mergeCell ref="A20:A22"/>
    <mergeCell ref="I5:I7"/>
    <mergeCell ref="I8:I10"/>
    <mergeCell ref="I11:I13"/>
    <mergeCell ref="I14:I16"/>
    <mergeCell ref="I17:I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210"/>
  <sheetViews>
    <sheetView topLeftCell="A40" zoomScaleSheetLayoutView="130" workbookViewId="0">
      <selection activeCell="D193" sqref="D193"/>
    </sheetView>
  </sheetViews>
  <sheetFormatPr defaultColWidth="9.140625" defaultRowHeight="15"/>
  <cols>
    <col min="1" max="1" width="4.42578125" style="3" customWidth="1"/>
    <col min="2" max="2" width="16.140625" style="3" customWidth="1"/>
    <col min="3" max="3" width="54.42578125" style="3" customWidth="1"/>
    <col min="4" max="4" width="8.140625" style="1" customWidth="1"/>
    <col min="5" max="16384" width="9.140625" style="3"/>
  </cols>
  <sheetData>
    <row r="2" spans="1:4">
      <c r="A2" s="5" t="s">
        <v>40</v>
      </c>
      <c r="B2" s="5" t="s">
        <v>41</v>
      </c>
    </row>
    <row r="4" spans="1:4">
      <c r="B4" s="6">
        <v>1</v>
      </c>
      <c r="C4" s="4" t="s">
        <v>37</v>
      </c>
      <c r="D4" s="2"/>
    </row>
    <row r="5" spans="1:4">
      <c r="B5" s="6">
        <v>2</v>
      </c>
      <c r="C5" s="4" t="s">
        <v>36</v>
      </c>
      <c r="D5" s="2"/>
    </row>
    <row r="6" spans="1:4">
      <c r="B6" s="7" t="s">
        <v>18</v>
      </c>
      <c r="C6" s="8"/>
      <c r="D6" s="4">
        <f>SUM(D4+D5)</f>
        <v>0</v>
      </c>
    </row>
    <row r="8" spans="1:4">
      <c r="A8" s="5" t="s">
        <v>38</v>
      </c>
      <c r="B8" s="5" t="s">
        <v>39</v>
      </c>
      <c r="C8" s="5"/>
    </row>
    <row r="10" spans="1:4">
      <c r="B10" s="6">
        <v>1</v>
      </c>
      <c r="C10" s="4" t="s">
        <v>42</v>
      </c>
      <c r="D10" s="2"/>
    </row>
    <row r="11" spans="1:4">
      <c r="B11" s="6">
        <v>2</v>
      </c>
      <c r="C11" s="4" t="s">
        <v>34</v>
      </c>
      <c r="D11" s="2"/>
    </row>
    <row r="12" spans="1:4">
      <c r="B12" s="6">
        <v>3</v>
      </c>
      <c r="C12" s="4" t="s">
        <v>35</v>
      </c>
      <c r="D12" s="2"/>
    </row>
    <row r="13" spans="1:4">
      <c r="B13" s="7" t="s">
        <v>18</v>
      </c>
      <c r="C13" s="8"/>
      <c r="D13" s="4">
        <f>SUM(D10+D11+D12)</f>
        <v>0</v>
      </c>
    </row>
    <row r="15" spans="1:4">
      <c r="A15" s="5" t="s">
        <v>43</v>
      </c>
      <c r="B15" s="5" t="s">
        <v>44</v>
      </c>
    </row>
    <row r="16" spans="1:4">
      <c r="B16" s="5" t="s">
        <v>45</v>
      </c>
    </row>
    <row r="18" spans="2:4" ht="15.75">
      <c r="B18" s="9" t="s">
        <v>0</v>
      </c>
      <c r="C18" s="9" t="s">
        <v>2</v>
      </c>
      <c r="D18" s="2"/>
    </row>
    <row r="19" spans="2:4" ht="15.75">
      <c r="B19" s="9" t="s">
        <v>1</v>
      </c>
      <c r="C19" s="9" t="s">
        <v>2</v>
      </c>
      <c r="D19" s="2"/>
    </row>
    <row r="20" spans="2:4" ht="15.75">
      <c r="B20" s="10"/>
      <c r="C20" s="9" t="s">
        <v>2</v>
      </c>
      <c r="D20" s="2"/>
    </row>
    <row r="21" spans="2:4" ht="15.75">
      <c r="B21" s="11" t="s">
        <v>4</v>
      </c>
      <c r="C21" s="9" t="s">
        <v>5</v>
      </c>
      <c r="D21" s="2"/>
    </row>
    <row r="22" spans="2:4" ht="15.75">
      <c r="B22" s="12"/>
      <c r="C22" s="9" t="s">
        <v>3</v>
      </c>
      <c r="D22" s="2"/>
    </row>
    <row r="23" spans="2:4" ht="15.75">
      <c r="B23" s="13"/>
      <c r="C23" s="9" t="s">
        <v>2</v>
      </c>
      <c r="D23" s="2"/>
    </row>
    <row r="24" spans="2:4" ht="15.75">
      <c r="B24" s="14" t="s">
        <v>7</v>
      </c>
      <c r="C24" s="9" t="s">
        <v>5</v>
      </c>
      <c r="D24" s="2"/>
    </row>
    <row r="25" spans="2:4" ht="15.75">
      <c r="B25" s="14"/>
      <c r="C25" s="9" t="s">
        <v>3</v>
      </c>
      <c r="D25" s="2"/>
    </row>
    <row r="26" spans="2:4" ht="15.75">
      <c r="B26" s="15"/>
      <c r="C26" s="9" t="s">
        <v>6</v>
      </c>
      <c r="D26" s="2"/>
    </row>
    <row r="27" spans="2:4" ht="15.75">
      <c r="B27" s="10"/>
      <c r="C27" s="9" t="s">
        <v>2</v>
      </c>
      <c r="D27" s="2"/>
    </row>
    <row r="28" spans="2:4" ht="15.75">
      <c r="B28" s="12" t="s">
        <v>8</v>
      </c>
      <c r="C28" s="9" t="s">
        <v>5</v>
      </c>
      <c r="D28" s="2"/>
    </row>
    <row r="29" spans="2:4" ht="15.75">
      <c r="B29" s="11"/>
      <c r="C29" s="9" t="s">
        <v>3</v>
      </c>
      <c r="D29" s="2"/>
    </row>
    <row r="30" spans="2:4" ht="15.75">
      <c r="B30" s="16"/>
      <c r="C30" s="9" t="s">
        <v>6</v>
      </c>
      <c r="D30" s="2"/>
    </row>
    <row r="31" spans="2:4" ht="15.75">
      <c r="B31" s="10"/>
      <c r="C31" s="9" t="s">
        <v>2</v>
      </c>
      <c r="D31" s="2"/>
    </row>
    <row r="32" spans="2:4" ht="15.75">
      <c r="B32" s="11" t="s">
        <v>9</v>
      </c>
      <c r="C32" s="9" t="s">
        <v>5</v>
      </c>
      <c r="D32" s="2"/>
    </row>
    <row r="33" spans="2:4" ht="15.75">
      <c r="B33" s="16"/>
      <c r="C33" s="9" t="s">
        <v>6</v>
      </c>
      <c r="D33" s="2"/>
    </row>
    <row r="34" spans="2:4">
      <c r="B34" s="7" t="s">
        <v>18</v>
      </c>
      <c r="C34" s="8"/>
      <c r="D34" s="4">
        <f>SUM(D18:D33)</f>
        <v>0</v>
      </c>
    </row>
    <row r="36" spans="2:4" ht="15.75">
      <c r="B36" s="17"/>
      <c r="C36" s="18" t="s">
        <v>23</v>
      </c>
      <c r="D36" s="2"/>
    </row>
    <row r="37" spans="2:4" ht="15.75">
      <c r="B37" s="19" t="s">
        <v>26</v>
      </c>
      <c r="C37" s="18" t="s">
        <v>24</v>
      </c>
      <c r="D37" s="2"/>
    </row>
    <row r="38" spans="2:4" ht="15.75">
      <c r="B38" s="20"/>
      <c r="C38" s="18" t="s">
        <v>25</v>
      </c>
      <c r="D38" s="2"/>
    </row>
    <row r="39" spans="2:4" ht="15.75">
      <c r="B39" s="17"/>
      <c r="C39" s="18" t="s">
        <v>23</v>
      </c>
      <c r="D39" s="2"/>
    </row>
    <row r="40" spans="2:4" ht="15.75">
      <c r="B40" s="19" t="s">
        <v>27</v>
      </c>
      <c r="C40" s="18" t="s">
        <v>24</v>
      </c>
      <c r="D40" s="2"/>
    </row>
    <row r="41" spans="2:4" ht="15.75">
      <c r="B41" s="20"/>
      <c r="C41" s="18" t="s">
        <v>25</v>
      </c>
      <c r="D41" s="2"/>
    </row>
    <row r="42" spans="2:4" ht="15.75">
      <c r="B42" s="17"/>
      <c r="C42" s="18" t="s">
        <v>23</v>
      </c>
      <c r="D42" s="2"/>
    </row>
    <row r="43" spans="2:4" ht="15.75">
      <c r="B43" s="19" t="s">
        <v>28</v>
      </c>
      <c r="C43" s="18" t="s">
        <v>24</v>
      </c>
      <c r="D43" s="2"/>
    </row>
    <row r="44" spans="2:4" ht="15.75">
      <c r="B44" s="20"/>
      <c r="C44" s="18" t="s">
        <v>25</v>
      </c>
      <c r="D44" s="2"/>
    </row>
    <row r="45" spans="2:4" ht="15.75">
      <c r="B45" s="17"/>
      <c r="C45" s="18" t="s">
        <v>23</v>
      </c>
      <c r="D45" s="2"/>
    </row>
    <row r="46" spans="2:4" ht="15.75">
      <c r="B46" s="19" t="s">
        <v>29</v>
      </c>
      <c r="C46" s="18" t="s">
        <v>24</v>
      </c>
      <c r="D46" s="2"/>
    </row>
    <row r="47" spans="2:4" ht="15.75">
      <c r="B47" s="21"/>
      <c r="C47" s="18" t="s">
        <v>25</v>
      </c>
      <c r="D47" s="2"/>
    </row>
    <row r="48" spans="2:4" ht="15.75">
      <c r="B48" s="17"/>
      <c r="C48" s="18" t="s">
        <v>23</v>
      </c>
      <c r="D48" s="2"/>
    </row>
    <row r="49" spans="2:4" ht="15.75">
      <c r="B49" s="19" t="s">
        <v>30</v>
      </c>
      <c r="C49" s="18" t="s">
        <v>24</v>
      </c>
      <c r="D49" s="2"/>
    </row>
    <row r="50" spans="2:4" ht="15.75">
      <c r="B50" s="21"/>
      <c r="C50" s="18" t="s">
        <v>25</v>
      </c>
      <c r="D50" s="2"/>
    </row>
    <row r="51" spans="2:4" ht="15.75">
      <c r="B51" s="17"/>
      <c r="C51" s="18" t="s">
        <v>23</v>
      </c>
      <c r="D51" s="2"/>
    </row>
    <row r="52" spans="2:4" ht="15.75">
      <c r="B52" s="19" t="s">
        <v>31</v>
      </c>
      <c r="C52" s="18" t="s">
        <v>24</v>
      </c>
      <c r="D52" s="2"/>
    </row>
    <row r="53" spans="2:4" ht="15.75">
      <c r="B53" s="21"/>
      <c r="C53" s="18" t="s">
        <v>25</v>
      </c>
      <c r="D53" s="2"/>
    </row>
    <row r="54" spans="2:4">
      <c r="B54" s="7" t="s">
        <v>18</v>
      </c>
      <c r="C54" s="8"/>
      <c r="D54" s="4">
        <f>SUM(D36:D53)</f>
        <v>0</v>
      </c>
    </row>
    <row r="56" spans="2:4">
      <c r="B56" s="5" t="s">
        <v>46</v>
      </c>
    </row>
    <row r="58" spans="2:4">
      <c r="B58" s="6">
        <v>1</v>
      </c>
      <c r="C58" s="4" t="s">
        <v>47</v>
      </c>
      <c r="D58" s="2"/>
    </row>
    <row r="59" spans="2:4">
      <c r="B59" s="6">
        <v>2</v>
      </c>
      <c r="C59" s="4" t="s">
        <v>48</v>
      </c>
      <c r="D59" s="2"/>
    </row>
    <row r="60" spans="2:4">
      <c r="B60" s="7" t="s">
        <v>18</v>
      </c>
      <c r="C60" s="8"/>
      <c r="D60" s="4">
        <f>SUM(D58+D59)</f>
        <v>0</v>
      </c>
    </row>
    <row r="62" spans="2:4">
      <c r="B62" s="5" t="s">
        <v>49</v>
      </c>
    </row>
    <row r="63" spans="2:4">
      <c r="B63" s="5" t="s">
        <v>50</v>
      </c>
    </row>
    <row r="65" spans="2:4">
      <c r="B65" s="6">
        <v>1</v>
      </c>
      <c r="C65" s="4" t="s">
        <v>51</v>
      </c>
      <c r="D65" s="2"/>
    </row>
    <row r="66" spans="2:4">
      <c r="B66" s="6">
        <v>2</v>
      </c>
      <c r="C66" s="4" t="s">
        <v>52</v>
      </c>
      <c r="D66" s="2"/>
    </row>
    <row r="67" spans="2:4">
      <c r="B67" s="6">
        <v>3</v>
      </c>
      <c r="C67" s="4" t="s">
        <v>53</v>
      </c>
      <c r="D67" s="2"/>
    </row>
    <row r="68" spans="2:4">
      <c r="B68" s="6">
        <v>4</v>
      </c>
      <c r="C68" s="4" t="s">
        <v>54</v>
      </c>
      <c r="D68" s="2"/>
    </row>
    <row r="69" spans="2:4">
      <c r="B69" s="6">
        <v>5</v>
      </c>
      <c r="C69" s="4" t="s">
        <v>55</v>
      </c>
      <c r="D69" s="2"/>
    </row>
    <row r="70" spans="2:4">
      <c r="B70" s="6">
        <v>6</v>
      </c>
      <c r="C70" s="4" t="s">
        <v>56</v>
      </c>
      <c r="D70" s="2"/>
    </row>
    <row r="71" spans="2:4">
      <c r="B71" s="7" t="s">
        <v>18</v>
      </c>
      <c r="C71" s="8"/>
      <c r="D71" s="4">
        <f>SUM(D65:D70)</f>
        <v>0</v>
      </c>
    </row>
    <row r="73" spans="2:4">
      <c r="B73" s="5" t="s">
        <v>57</v>
      </c>
    </row>
    <row r="75" spans="2:4">
      <c r="B75" s="6">
        <v>1</v>
      </c>
      <c r="C75" s="4" t="s">
        <v>58</v>
      </c>
      <c r="D75" s="2"/>
    </row>
    <row r="76" spans="2:4" ht="15" customHeight="1">
      <c r="B76" s="6">
        <v>2</v>
      </c>
      <c r="C76" s="4" t="s">
        <v>59</v>
      </c>
      <c r="D76" s="2"/>
    </row>
    <row r="77" spans="2:4">
      <c r="B77" s="6">
        <v>3</v>
      </c>
      <c r="C77" s="4" t="s">
        <v>60</v>
      </c>
      <c r="D77" s="2"/>
    </row>
    <row r="78" spans="2:4">
      <c r="B78" s="6">
        <v>4</v>
      </c>
      <c r="C78" s="4" t="s">
        <v>61</v>
      </c>
      <c r="D78" s="2"/>
    </row>
    <row r="79" spans="2:4">
      <c r="B79" s="6">
        <v>5</v>
      </c>
      <c r="C79" s="4" t="s">
        <v>62</v>
      </c>
      <c r="D79" s="2"/>
    </row>
    <row r="80" spans="2:4">
      <c r="B80" s="7" t="s">
        <v>18</v>
      </c>
      <c r="C80" s="8"/>
      <c r="D80" s="4">
        <f>SUM(D75:D79)</f>
        <v>0</v>
      </c>
    </row>
    <row r="82" spans="2:4">
      <c r="B82" s="5" t="s">
        <v>63</v>
      </c>
    </row>
    <row r="84" spans="2:4">
      <c r="B84" s="6">
        <v>1</v>
      </c>
      <c r="C84" s="4" t="s">
        <v>64</v>
      </c>
      <c r="D84" s="2"/>
    </row>
    <row r="85" spans="2:4">
      <c r="B85" s="6">
        <v>2</v>
      </c>
      <c r="C85" s="4" t="s">
        <v>65</v>
      </c>
      <c r="D85" s="2"/>
    </row>
    <row r="86" spans="2:4">
      <c r="B86" s="6">
        <v>3</v>
      </c>
      <c r="C86" s="4" t="s">
        <v>66</v>
      </c>
      <c r="D86" s="2"/>
    </row>
    <row r="87" spans="2:4">
      <c r="B87" s="6">
        <v>4</v>
      </c>
      <c r="C87" s="4" t="s">
        <v>67</v>
      </c>
      <c r="D87" s="2"/>
    </row>
    <row r="88" spans="2:4">
      <c r="B88" s="6">
        <v>5</v>
      </c>
      <c r="C88" s="4" t="s">
        <v>68</v>
      </c>
      <c r="D88" s="2"/>
    </row>
    <row r="89" spans="2:4">
      <c r="B89" s="7" t="s">
        <v>18</v>
      </c>
      <c r="C89" s="8"/>
      <c r="D89" s="4">
        <f>SUM(D84:D88)</f>
        <v>0</v>
      </c>
    </row>
    <row r="91" spans="2:4">
      <c r="B91" s="5" t="s">
        <v>69</v>
      </c>
    </row>
    <row r="93" spans="2:4">
      <c r="B93" s="6">
        <v>1</v>
      </c>
      <c r="C93" s="4" t="s">
        <v>70</v>
      </c>
      <c r="D93" s="2"/>
    </row>
    <row r="94" spans="2:4">
      <c r="B94" s="6">
        <v>2</v>
      </c>
      <c r="C94" s="4" t="s">
        <v>71</v>
      </c>
      <c r="D94" s="2"/>
    </row>
    <row r="95" spans="2:4">
      <c r="B95" s="6">
        <v>3</v>
      </c>
      <c r="C95" s="4" t="s">
        <v>72</v>
      </c>
      <c r="D95" s="2"/>
    </row>
    <row r="96" spans="2:4">
      <c r="B96" s="6">
        <v>4</v>
      </c>
      <c r="C96" s="4" t="s">
        <v>73</v>
      </c>
      <c r="D96" s="2"/>
    </row>
    <row r="97" spans="2:4">
      <c r="B97" s="7" t="s">
        <v>18</v>
      </c>
      <c r="C97" s="8"/>
      <c r="D97" s="4">
        <f>SUM(D93:D96)</f>
        <v>0</v>
      </c>
    </row>
    <row r="99" spans="2:4">
      <c r="B99" s="5" t="s">
        <v>74</v>
      </c>
    </row>
    <row r="101" spans="2:4">
      <c r="B101" s="6">
        <v>1</v>
      </c>
      <c r="C101" s="4" t="s">
        <v>75</v>
      </c>
      <c r="D101" s="2"/>
    </row>
    <row r="102" spans="2:4">
      <c r="B102" s="6">
        <v>2</v>
      </c>
      <c r="C102" s="4" t="s">
        <v>76</v>
      </c>
      <c r="D102" s="2"/>
    </row>
    <row r="103" spans="2:4">
      <c r="B103" s="6">
        <v>3</v>
      </c>
      <c r="C103" s="4" t="s">
        <v>77</v>
      </c>
      <c r="D103" s="2"/>
    </row>
    <row r="104" spans="2:4">
      <c r="B104" s="6">
        <v>4</v>
      </c>
      <c r="C104" s="4" t="s">
        <v>78</v>
      </c>
      <c r="D104" s="2"/>
    </row>
    <row r="105" spans="2:4">
      <c r="B105" s="6">
        <v>5</v>
      </c>
      <c r="C105" s="4" t="s">
        <v>79</v>
      </c>
      <c r="D105" s="2"/>
    </row>
    <row r="106" spans="2:4">
      <c r="B106" s="7" t="s">
        <v>18</v>
      </c>
      <c r="C106" s="8"/>
      <c r="D106" s="4">
        <f>SUM(D101:D105)</f>
        <v>0</v>
      </c>
    </row>
    <row r="108" spans="2:4">
      <c r="B108" s="5" t="s">
        <v>80</v>
      </c>
    </row>
    <row r="110" spans="2:4">
      <c r="B110" s="6">
        <v>1</v>
      </c>
      <c r="C110" s="4" t="s">
        <v>81</v>
      </c>
      <c r="D110" s="2"/>
    </row>
    <row r="111" spans="2:4">
      <c r="B111" s="6">
        <v>2</v>
      </c>
      <c r="C111" s="4" t="s">
        <v>82</v>
      </c>
      <c r="D111" s="2"/>
    </row>
    <row r="112" spans="2:4">
      <c r="B112" s="6">
        <v>3</v>
      </c>
      <c r="C112" s="4" t="s">
        <v>83</v>
      </c>
      <c r="D112" s="2"/>
    </row>
    <row r="113" spans="2:4">
      <c r="B113" s="7" t="s">
        <v>18</v>
      </c>
      <c r="C113" s="8"/>
      <c r="D113" s="4">
        <f>SUM(D110:D112)</f>
        <v>0</v>
      </c>
    </row>
    <row r="115" spans="2:4">
      <c r="B115" s="5" t="s">
        <v>84</v>
      </c>
    </row>
    <row r="117" spans="2:4">
      <c r="B117" s="6">
        <v>1</v>
      </c>
      <c r="C117" s="4" t="s">
        <v>85</v>
      </c>
      <c r="D117" s="2"/>
    </row>
    <row r="118" spans="2:4">
      <c r="B118" s="6">
        <v>2</v>
      </c>
      <c r="C118" s="4" t="s">
        <v>145</v>
      </c>
      <c r="D118" s="2"/>
    </row>
    <row r="119" spans="2:4">
      <c r="B119" s="6">
        <v>3</v>
      </c>
      <c r="C119" s="4" t="s">
        <v>86</v>
      </c>
      <c r="D119" s="2"/>
    </row>
    <row r="120" spans="2:4">
      <c r="B120" s="6">
        <v>4</v>
      </c>
      <c r="C120" s="4" t="s">
        <v>87</v>
      </c>
      <c r="D120" s="2"/>
    </row>
    <row r="121" spans="2:4">
      <c r="B121" s="7" t="s">
        <v>18</v>
      </c>
      <c r="C121" s="8"/>
      <c r="D121" s="4">
        <f>SUM(D117:D120)</f>
        <v>0</v>
      </c>
    </row>
    <row r="123" spans="2:4">
      <c r="B123" s="5" t="s">
        <v>88</v>
      </c>
    </row>
    <row r="125" spans="2:4">
      <c r="B125" s="6">
        <v>1</v>
      </c>
      <c r="C125" s="4" t="s">
        <v>89</v>
      </c>
      <c r="D125" s="2"/>
    </row>
    <row r="126" spans="2:4">
      <c r="B126" s="6">
        <v>2</v>
      </c>
      <c r="C126" s="4" t="s">
        <v>90</v>
      </c>
      <c r="D126" s="2"/>
    </row>
    <row r="127" spans="2:4">
      <c r="B127" s="6">
        <v>3</v>
      </c>
      <c r="C127" s="4" t="s">
        <v>91</v>
      </c>
      <c r="D127" s="2"/>
    </row>
    <row r="128" spans="2:4">
      <c r="B128" s="6">
        <v>4</v>
      </c>
      <c r="C128" s="4" t="s">
        <v>92</v>
      </c>
      <c r="D128" s="2"/>
    </row>
    <row r="129" spans="2:4">
      <c r="B129" s="7" t="s">
        <v>18</v>
      </c>
      <c r="C129" s="8"/>
      <c r="D129" s="4">
        <f>SUM(D125:D128)</f>
        <v>0</v>
      </c>
    </row>
    <row r="131" spans="2:4">
      <c r="B131" s="5" t="s">
        <v>93</v>
      </c>
    </row>
    <row r="133" spans="2:4">
      <c r="B133" s="6">
        <v>1</v>
      </c>
      <c r="C133" s="4" t="s">
        <v>94</v>
      </c>
      <c r="D133" s="2"/>
    </row>
    <row r="134" spans="2:4">
      <c r="B134" s="6">
        <v>2</v>
      </c>
      <c r="C134" s="4" t="s">
        <v>95</v>
      </c>
      <c r="D134" s="2"/>
    </row>
    <row r="135" spans="2:4">
      <c r="B135" s="6">
        <v>3</v>
      </c>
      <c r="C135" s="4" t="s">
        <v>96</v>
      </c>
      <c r="D135" s="2"/>
    </row>
    <row r="136" spans="2:4">
      <c r="B136" s="6">
        <v>4</v>
      </c>
      <c r="C136" s="4" t="s">
        <v>97</v>
      </c>
      <c r="D136" s="2"/>
    </row>
    <row r="137" spans="2:4">
      <c r="B137" s="6">
        <v>5</v>
      </c>
      <c r="C137" s="4" t="s">
        <v>98</v>
      </c>
      <c r="D137" s="2"/>
    </row>
    <row r="138" spans="2:4">
      <c r="B138" s="6">
        <v>6</v>
      </c>
      <c r="C138" s="4" t="s">
        <v>99</v>
      </c>
      <c r="D138" s="2"/>
    </row>
    <row r="139" spans="2:4">
      <c r="B139" s="6">
        <v>7</v>
      </c>
      <c r="C139" s="4" t="s">
        <v>100</v>
      </c>
      <c r="D139" s="2"/>
    </row>
    <row r="140" spans="2:4">
      <c r="B140" s="6">
        <v>8</v>
      </c>
      <c r="C140" s="4" t="s">
        <v>101</v>
      </c>
      <c r="D140" s="2"/>
    </row>
    <row r="141" spans="2:4">
      <c r="B141" s="6">
        <v>9</v>
      </c>
      <c r="C141" s="4" t="s">
        <v>102</v>
      </c>
      <c r="D141" s="2"/>
    </row>
    <row r="142" spans="2:4">
      <c r="B142" s="7" t="s">
        <v>18</v>
      </c>
      <c r="C142" s="8"/>
      <c r="D142" s="4">
        <f>SUM(D133:D141)</f>
        <v>0</v>
      </c>
    </row>
    <row r="144" spans="2:4">
      <c r="B144" s="5" t="s">
        <v>103</v>
      </c>
    </row>
    <row r="145" spans="2:4">
      <c r="B145" s="5" t="s">
        <v>104</v>
      </c>
    </row>
    <row r="147" spans="2:4">
      <c r="B147" s="6">
        <v>1</v>
      </c>
      <c r="C147" s="4" t="s">
        <v>105</v>
      </c>
      <c r="D147" s="2"/>
    </row>
    <row r="148" spans="2:4">
      <c r="B148" s="6">
        <v>2</v>
      </c>
      <c r="C148" s="4" t="s">
        <v>106</v>
      </c>
      <c r="D148" s="2"/>
    </row>
    <row r="149" spans="2:4">
      <c r="B149" s="7" t="s">
        <v>18</v>
      </c>
      <c r="C149" s="8"/>
      <c r="D149" s="4">
        <f ca="1">SUM(D147:D149)</f>
        <v>0</v>
      </c>
    </row>
    <row r="151" spans="2:4">
      <c r="B151" s="5" t="s">
        <v>107</v>
      </c>
    </row>
    <row r="153" spans="2:4">
      <c r="B153" s="6">
        <v>1</v>
      </c>
      <c r="C153" s="4" t="s">
        <v>108</v>
      </c>
      <c r="D153" s="2"/>
    </row>
    <row r="154" spans="2:4">
      <c r="B154" s="6">
        <v>2</v>
      </c>
      <c r="C154" s="4" t="s">
        <v>109</v>
      </c>
      <c r="D154" s="2"/>
    </row>
    <row r="155" spans="2:4">
      <c r="B155" s="6">
        <v>3</v>
      </c>
      <c r="C155" s="4" t="s">
        <v>110</v>
      </c>
      <c r="D155" s="2"/>
    </row>
    <row r="156" spans="2:4">
      <c r="B156" s="6">
        <v>4</v>
      </c>
      <c r="C156" s="4" t="s">
        <v>111</v>
      </c>
      <c r="D156" s="2"/>
    </row>
    <row r="157" spans="2:4">
      <c r="B157" s="6">
        <v>5</v>
      </c>
      <c r="C157" s="4" t="s">
        <v>112</v>
      </c>
      <c r="D157" s="2"/>
    </row>
    <row r="158" spans="2:4">
      <c r="B158" s="6">
        <v>6</v>
      </c>
      <c r="C158" s="4" t="s">
        <v>113</v>
      </c>
      <c r="D158" s="2"/>
    </row>
    <row r="159" spans="2:4">
      <c r="B159" s="6">
        <v>7</v>
      </c>
      <c r="C159" s="4" t="s">
        <v>114</v>
      </c>
      <c r="D159" s="2"/>
    </row>
    <row r="160" spans="2:4">
      <c r="B160" s="6">
        <v>8</v>
      </c>
      <c r="C160" s="4" t="s">
        <v>115</v>
      </c>
      <c r="D160" s="2"/>
    </row>
    <row r="161" spans="2:4">
      <c r="B161" s="6">
        <v>9</v>
      </c>
      <c r="C161" s="4" t="s">
        <v>116</v>
      </c>
      <c r="D161" s="2"/>
    </row>
    <row r="162" spans="2:4">
      <c r="B162" s="6">
        <v>10</v>
      </c>
      <c r="C162" s="4" t="s">
        <v>117</v>
      </c>
      <c r="D162" s="2"/>
    </row>
    <row r="163" spans="2:4">
      <c r="B163" s="6">
        <v>11</v>
      </c>
      <c r="C163" s="4" t="s">
        <v>118</v>
      </c>
      <c r="D163" s="2"/>
    </row>
    <row r="164" spans="2:4">
      <c r="B164" s="7" t="s">
        <v>18</v>
      </c>
      <c r="C164" s="8"/>
      <c r="D164" s="4">
        <f>SUM(D153:D163)</f>
        <v>0</v>
      </c>
    </row>
    <row r="166" spans="2:4">
      <c r="B166" s="5" t="s">
        <v>146</v>
      </c>
    </row>
    <row r="168" spans="2:4">
      <c r="B168" s="6">
        <v>1</v>
      </c>
      <c r="C168" s="4" t="s">
        <v>119</v>
      </c>
      <c r="D168" s="2"/>
    </row>
    <row r="169" spans="2:4">
      <c r="B169" s="6">
        <v>2</v>
      </c>
      <c r="C169" s="4" t="s">
        <v>120</v>
      </c>
      <c r="D169" s="2"/>
    </row>
    <row r="170" spans="2:4">
      <c r="B170" s="6">
        <v>3</v>
      </c>
      <c r="C170" s="4" t="s">
        <v>121</v>
      </c>
      <c r="D170" s="2"/>
    </row>
    <row r="171" spans="2:4">
      <c r="B171" s="6">
        <v>4</v>
      </c>
      <c r="C171" s="4" t="s">
        <v>122</v>
      </c>
      <c r="D171" s="2"/>
    </row>
    <row r="172" spans="2:4">
      <c r="B172" s="6">
        <v>5</v>
      </c>
      <c r="C172" s="4" t="s">
        <v>123</v>
      </c>
      <c r="D172" s="2"/>
    </row>
    <row r="173" spans="2:4">
      <c r="B173" s="6">
        <v>6</v>
      </c>
      <c r="C173" s="4" t="s">
        <v>124</v>
      </c>
      <c r="D173" s="2"/>
    </row>
    <row r="174" spans="2:4">
      <c r="B174" s="6">
        <v>7</v>
      </c>
      <c r="C174" s="4" t="s">
        <v>125</v>
      </c>
      <c r="D174" s="2"/>
    </row>
    <row r="175" spans="2:4">
      <c r="B175" s="7" t="s">
        <v>18</v>
      </c>
      <c r="C175" s="8"/>
      <c r="D175" s="4">
        <f>SUM(D168:D174)</f>
        <v>0</v>
      </c>
    </row>
    <row r="177" spans="2:4">
      <c r="B177" s="5" t="s">
        <v>147</v>
      </c>
    </row>
    <row r="179" spans="2:4">
      <c r="B179" s="6">
        <v>1</v>
      </c>
      <c r="C179" s="4" t="s">
        <v>126</v>
      </c>
      <c r="D179" s="2"/>
    </row>
    <row r="180" spans="2:4">
      <c r="B180" s="6">
        <v>2</v>
      </c>
      <c r="C180" s="4" t="s">
        <v>127</v>
      </c>
      <c r="D180" s="2"/>
    </row>
    <row r="181" spans="2:4">
      <c r="B181" s="6">
        <v>3</v>
      </c>
      <c r="C181" s="4" t="s">
        <v>128</v>
      </c>
      <c r="D181" s="2"/>
    </row>
    <row r="182" spans="2:4">
      <c r="B182" s="6">
        <v>4</v>
      </c>
      <c r="C182" s="4" t="s">
        <v>129</v>
      </c>
      <c r="D182" s="2"/>
    </row>
    <row r="183" spans="2:4">
      <c r="B183" s="6">
        <v>5</v>
      </c>
      <c r="C183" s="4" t="s">
        <v>130</v>
      </c>
      <c r="D183" s="2"/>
    </row>
    <row r="184" spans="2:4">
      <c r="B184" s="7" t="s">
        <v>18</v>
      </c>
      <c r="C184" s="8"/>
      <c r="D184" s="4">
        <f>SUM(D179:D183)</f>
        <v>0</v>
      </c>
    </row>
    <row r="186" spans="2:4">
      <c r="B186" s="5" t="s">
        <v>148</v>
      </c>
    </row>
    <row r="188" spans="2:4">
      <c r="B188" s="6">
        <v>1</v>
      </c>
      <c r="C188" s="4" t="s">
        <v>131</v>
      </c>
      <c r="D188" s="2"/>
    </row>
    <row r="189" spans="2:4">
      <c r="B189" s="6">
        <v>2</v>
      </c>
      <c r="C189" s="4" t="s">
        <v>132</v>
      </c>
      <c r="D189" s="2"/>
    </row>
    <row r="190" spans="2:4">
      <c r="B190" s="7" t="s">
        <v>18</v>
      </c>
      <c r="C190" s="8"/>
      <c r="D190" s="4">
        <f>SUM(D188:D189)</f>
        <v>0</v>
      </c>
    </row>
    <row r="192" spans="2:4">
      <c r="B192" s="5" t="s">
        <v>155</v>
      </c>
    </row>
    <row r="194" spans="2:4">
      <c r="B194" s="6">
        <v>1</v>
      </c>
      <c r="C194" s="4" t="s">
        <v>133</v>
      </c>
      <c r="D194" s="2"/>
    </row>
    <row r="195" spans="2:4">
      <c r="B195" s="6">
        <v>2</v>
      </c>
      <c r="C195" s="4" t="s">
        <v>134</v>
      </c>
      <c r="D195" s="2"/>
    </row>
    <row r="196" spans="2:4">
      <c r="B196" s="6">
        <v>3</v>
      </c>
      <c r="C196" s="4" t="s">
        <v>135</v>
      </c>
      <c r="D196" s="2"/>
    </row>
    <row r="197" spans="2:4">
      <c r="B197" s="6">
        <v>4</v>
      </c>
      <c r="C197" s="4" t="s">
        <v>136</v>
      </c>
      <c r="D197" s="2"/>
    </row>
    <row r="198" spans="2:4">
      <c r="B198" s="7" t="s">
        <v>18</v>
      </c>
      <c r="C198" s="8"/>
      <c r="D198" s="4">
        <f>SUM(D194:D197)</f>
        <v>0</v>
      </c>
    </row>
    <row r="200" spans="2:4">
      <c r="B200" s="5" t="s">
        <v>149</v>
      </c>
    </row>
    <row r="202" spans="2:4">
      <c r="B202" s="6">
        <v>1</v>
      </c>
      <c r="C202" s="4" t="s">
        <v>137</v>
      </c>
      <c r="D202" s="2"/>
    </row>
    <row r="203" spans="2:4">
      <c r="B203" s="6">
        <v>2</v>
      </c>
      <c r="C203" s="4" t="s">
        <v>138</v>
      </c>
      <c r="D203" s="2"/>
    </row>
    <row r="204" spans="2:4">
      <c r="B204" s="6">
        <v>3</v>
      </c>
      <c r="C204" s="4" t="s">
        <v>139</v>
      </c>
      <c r="D204" s="2"/>
    </row>
    <row r="205" spans="2:4">
      <c r="B205" s="6">
        <v>4</v>
      </c>
      <c r="C205" s="4" t="s">
        <v>140</v>
      </c>
      <c r="D205" s="2"/>
    </row>
    <row r="206" spans="2:4">
      <c r="B206" s="6">
        <v>5</v>
      </c>
      <c r="C206" s="4" t="s">
        <v>141</v>
      </c>
      <c r="D206" s="2"/>
    </row>
    <row r="207" spans="2:4">
      <c r="B207" s="6">
        <v>6</v>
      </c>
      <c r="C207" s="4" t="s">
        <v>142</v>
      </c>
      <c r="D207" s="2"/>
    </row>
    <row r="208" spans="2:4">
      <c r="B208" s="6">
        <v>7</v>
      </c>
      <c r="C208" s="4" t="s">
        <v>143</v>
      </c>
      <c r="D208" s="2"/>
    </row>
    <row r="209" spans="2:4">
      <c r="B209" s="6">
        <v>8</v>
      </c>
      <c r="C209" s="4" t="s">
        <v>144</v>
      </c>
      <c r="D209" s="2"/>
    </row>
    <row r="210" spans="2:4">
      <c r="B210" s="7" t="s">
        <v>18</v>
      </c>
      <c r="C210" s="8"/>
      <c r="D210" s="4">
        <f>SUM(D202:D209)</f>
        <v>0</v>
      </c>
    </row>
  </sheetData>
  <sheetProtection sheet="1" objects="1" scenarios="1" selectLockedCells="1"/>
  <pageMargins left="0.511811024" right="0.511811024" top="0.78740157499999996" bottom="0.78740157499999996" header="0.31496062000000002" footer="0.31496062000000002"/>
  <pageSetup paperSize="9" scale="88" orientation="portrait" r:id="rId1"/>
  <rowBreaks count="4" manualBreakCount="4">
    <brk id="54" max="16383" man="1"/>
    <brk id="107" max="16383" man="1"/>
    <brk id="149" max="16383" man="1"/>
    <brk id="1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Oficiais</vt:lpstr>
      <vt:lpstr>Praças</vt:lpstr>
      <vt:lpstr>Demais dados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22147171</dc:creator>
  <cp:lastModifiedBy>22147171</cp:lastModifiedBy>
  <cp:lastPrinted>2013-11-06T16:08:00Z</cp:lastPrinted>
  <dcterms:created xsi:type="dcterms:W3CDTF">2013-08-19T13:11:16Z</dcterms:created>
  <dcterms:modified xsi:type="dcterms:W3CDTF">2013-11-06T16:10:38Z</dcterms:modified>
</cp:coreProperties>
</file>